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04EA84BE-AF82-4698-98C1-0E2C6BEAD5E7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4240" windowHeight="130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EAEPE_FF!$A$1:$I$53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H20" i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<sst xmlns="http://schemas.openxmlformats.org/spreadsheetml/2006/main" count="53" uniqueCount="53">
  <si>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</si>
  <si>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</si>
  <si>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</si>
  <si>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</si>
  <si>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</si>
  <si>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</si>
  <si>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</si>
  <si>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</si>
  <si>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</si>
  <si>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</si>
  <si>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</si>
  <si>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</si>
  <si>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</si>
  <si>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</si>
  <si>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</si>
  <si>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</si>
  <si>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</si>
  <si>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</si>
  <si>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</si>
  <si>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</si>
  <si>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</si>
  <si>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</si>
  <si>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</si>
  <si>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</si>
  <si>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</si>
  <si>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</si>
  <si>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</si>
  <si>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</si>
  <si>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</si>
  <si>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</si>
  <si>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</si>
  <si>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</si>
  <si>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</si>
  <si>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</si>
  <si>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</si>
  <si>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</si>
  <si>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</si>
  <si>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</si>
  <si>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</si>
  <si>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</si>
  <si>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</si>
  <si>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</si>
  <si>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</si>
  <si>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</si>
  <si>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</si>
  <si>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INSTITUTO TECNOLOGICO SUPERIOR DE NUEVO CASAS GRANDES </t>
  </si>
  <si>
    <t>Del 01 de enero al 31 de diciembre del 2024</t>
  </si>
  <si>
    <t xml:space="preserve">M.A.P. JESÚS PEÑA GALAZ </t>
  </si>
  <si>
    <t xml:space="preserve">DIRECTOR DEL ITS DE NUEVO CASAS GRANDES </t>
  </si>
  <si>
    <t>___________________________________________</t>
  </si>
  <si>
    <t xml:space="preserve">C.P. ALAN FERNANDO SALAICES SANDOVAL </t>
  </si>
  <si>
    <t xml:space="preserve">JEFATURA DEL DEPTO. DE REC. FINANCIEROS 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</si>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</sst>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44" zoomScale="91" zoomScaleNormal="91" workbookViewId="0">
      <selection activeCell="I53" sqref="A1:I5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91227239.780000001</v>
      </c>
      <c r="D20" s="8">
        <f>SUM(D21:D27)</f>
        <v>4007863.3</v>
      </c>
      <c r="E20" s="8">
        <f t="shared" ref="E20:E27" si="2">C20+D20</f>
        <v>95235103.079999998</v>
      </c>
      <c r="F20" s="8">
        <f>SUM(F21:F27)</f>
        <v>88599575.569999993</v>
      </c>
      <c r="G20" s="8">
        <f>SUM(G21:G27)</f>
        <v>85786259.569999993</v>
      </c>
      <c r="H20" s="8">
        <f t="shared" ref="H20:H27" si="3">E20-F20</f>
        <v>6635527.5100000054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91227239.780000001</v>
      </c>
      <c r="D25" s="16">
        <v>4007863.3</v>
      </c>
      <c r="E25" s="18">
        <f t="shared" si="2"/>
        <v>95235103.079999998</v>
      </c>
      <c r="F25" s="16">
        <v>88599575.569999993</v>
      </c>
      <c r="G25" s="16">
        <v>85786259.569999993</v>
      </c>
      <c r="H25" s="18">
        <f t="shared" si="3"/>
        <v>6635527.5100000054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91227239.780000001</v>
      </c>
      <c r="D46" s="9">
        <f>SUM(D40,D29,D20,D10)</f>
        <v>4007863.3</v>
      </c>
      <c r="E46" s="9">
        <f>C46+D46</f>
        <v>95235103.079999998</v>
      </c>
      <c r="F46" s="9">
        <f>SUM(F40,F29,F10,F20)</f>
        <v>88599575.569999993</v>
      </c>
      <c r="G46" s="9">
        <f>SUM(G40,G29,G20,G10)</f>
        <v>85786259.569999993</v>
      </c>
      <c r="H46" s="9">
        <f>E46-F46</f>
        <v>6635527.5100000054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>
      <c r="B48" s="23" t="s">
        <v>47</v>
      </c>
      <c r="E48" s="23" t="s">
        <v>50</v>
      </c>
    </row>
    <row r="49" spans="2:5" s="23" customFormat="1" x14ac:dyDescent="0.25">
      <c r="B49" s="23" t="s">
        <v>48</v>
      </c>
      <c r="E49" s="23" t="s">
        <v>51</v>
      </c>
    </row>
    <row r="50" spans="2:5" s="23" customFormat="1" x14ac:dyDescent="0.25"/>
    <row r="51" spans="2:5" s="23" customFormat="1" x14ac:dyDescent="0.25"/>
    <row r="52" spans="2:5" s="23" customFormat="1" x14ac:dyDescent="0.25">
      <c r="B52" s="23" t="s">
        <v>49</v>
      </c>
      <c r="E52" s="23" t="s">
        <v>52</v>
      </c>
    </row>
    <row r="53" spans="2:5" s="23" customFormat="1" ht="18" customHeight="1" x14ac:dyDescent="0.25"/>
    <row r="54" spans="2:5" s="23" customFormat="1" x14ac:dyDescent="0.25"/>
    <row r="55" spans="2:5" s="23" customFormat="1" ht="15" customHeight="1" x14ac:dyDescent="0.25"/>
    <row r="56" spans="2:5" s="23" customFormat="1" ht="15" customHeight="1" x14ac:dyDescent="0.25"/>
    <row r="57" spans="2:5" s="23" customFormat="1" x14ac:dyDescent="0.25"/>
    <row r="58" spans="2:5" s="23" customFormat="1" x14ac:dyDescent="0.25"/>
    <row r="59" spans="2:5" s="23" customFormat="1" x14ac:dyDescent="0.25"/>
    <row r="60" spans="2:5" s="23" customFormat="1" x14ac:dyDescent="0.25"/>
    <row r="61" spans="2:5" s="23" customFormat="1" x14ac:dyDescent="0.25"/>
    <row r="62" spans="2:5" s="23" customFormat="1" x14ac:dyDescent="0.25"/>
    <row r="63" spans="2:5" s="23" customFormat="1" x14ac:dyDescent="0.25"/>
    <row r="64" spans="2:5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2025-01-27T15:25:31Z</cp:lastPrinted>
  <dcterms:created xsi:type="dcterms:W3CDTF">2019-12-05T18:14:36Z</dcterms:created>
  <dcterms:modified xsi:type="dcterms:W3CDTF">2025-01-27T15:25:32Z</dcterms:modified>
</cp:coreProperties>
</file>